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ocuments\JEDNOSTAVNA NABAVA\radovi stubište_strop_wc\"/>
    </mc:Choice>
  </mc:AlternateContent>
  <xr:revisionPtr revIDLastSave="0" documentId="13_ncr:1_{B6BFFDB7-A621-47EF-B93B-0AD2E4D35FF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2" r:id="rId1"/>
    <sheet name="REKAPITULACIJA " sheetId="1" r:id="rId2"/>
  </sheets>
  <definedNames>
    <definedName name="_xlnm.Print_Titles" localSheetId="0">TROŠKOVNIK!$1:$2</definedName>
    <definedName name="_xlnm.Print_Area" localSheetId="1">'REKAPITULACIJA '!$A$1:$I$31</definedName>
    <definedName name="_xlnm.Print_Area" localSheetId="0">TROŠKOVNIK!$A$1:$F$86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9" i="1" s="1"/>
</calcChain>
</file>

<file path=xl/sharedStrings.xml><?xml version="1.0" encoding="utf-8"?>
<sst xmlns="http://schemas.openxmlformats.org/spreadsheetml/2006/main" count="176" uniqueCount="130">
  <si>
    <t>Investitor:</t>
  </si>
  <si>
    <t>Strukovna škola Pula</t>
  </si>
  <si>
    <t xml:space="preserve">TROŠKOVNIK </t>
  </si>
  <si>
    <t>REKAPITULACIJA</t>
  </si>
  <si>
    <t>=</t>
  </si>
  <si>
    <t>SVEUKUPNO:</t>
  </si>
  <si>
    <t>PDV:</t>
  </si>
  <si>
    <t>SVEUKUPNO SA PDV:</t>
  </si>
  <si>
    <t>Red. br.</t>
  </si>
  <si>
    <t>Opis</t>
  </si>
  <si>
    <t>Jed. mjere</t>
  </si>
  <si>
    <t>Količina</t>
  </si>
  <si>
    <t>Jedinična cijena</t>
  </si>
  <si>
    <t>Ukupno</t>
  </si>
  <si>
    <t>1.</t>
  </si>
  <si>
    <t>1.1.</t>
  </si>
  <si>
    <t>1.2.</t>
  </si>
  <si>
    <t xml:space="preserve">Sanacijski radovi u zgradi Strukovne škole Pula na lokaciji Zagrebačka 22, Pula                                                                   </t>
  </si>
  <si>
    <t>STROPOVI</t>
  </si>
  <si>
    <t>m2</t>
  </si>
  <si>
    <t>1.3.</t>
  </si>
  <si>
    <t>1.4.</t>
  </si>
  <si>
    <t>Skidanje dotrajalog gleta na dijelu stropa betonske ploče</t>
  </si>
  <si>
    <t>Skidanje dotrajale žbuke s betonskog stropa, čišćenje, odprašivanje i priprema za zidarske radove</t>
  </si>
  <si>
    <t>1.5.</t>
  </si>
  <si>
    <t>Impregniranje stropa betonske površine s acryl emulzijom</t>
  </si>
  <si>
    <t>1.6.</t>
  </si>
  <si>
    <t>Žbukanje stropa s produžnim mortom uz prethodni nabačaj s cementnim mortom/mrežica i ljepilo</t>
  </si>
  <si>
    <t>1.7.</t>
  </si>
  <si>
    <t>1.8.</t>
  </si>
  <si>
    <t>Nanošenje unutarnje disperzivne boje u tonu prema postojećem detalju</t>
  </si>
  <si>
    <t>1.9.</t>
  </si>
  <si>
    <t>Utvora i odvoz šute, te čišćenje prostora</t>
  </si>
  <si>
    <t>2.</t>
  </si>
  <si>
    <t>2.1.</t>
  </si>
  <si>
    <t>SANACIJA SANITARNOG ČVORA</t>
  </si>
  <si>
    <t>Gletanje stropa s unutarnjim gletom 2x, brušenje i priprema za nanošenje boje</t>
  </si>
  <si>
    <t>Zaštita prostora u zahvatu sa PVC folijom i krep trakom</t>
  </si>
  <si>
    <t>Nabava i montaža unutarnje skele prema pozicijama</t>
  </si>
  <si>
    <t>Demontaža sanitarnih elemenata, utovar i odvoz na gradski deponij, po komadu:</t>
  </si>
  <si>
    <t>2.1.1.</t>
  </si>
  <si>
    <t>umivaonik</t>
  </si>
  <si>
    <t>kom</t>
  </si>
  <si>
    <t>2.1.2.</t>
  </si>
  <si>
    <t>wc školjka i vodokotlić</t>
  </si>
  <si>
    <t>2.1.3.</t>
  </si>
  <si>
    <t>ogledalo</t>
  </si>
  <si>
    <t>2.1.4.</t>
  </si>
  <si>
    <t>dozer</t>
  </si>
  <si>
    <t>2.1.5.</t>
  </si>
  <si>
    <t>držač papira za ruke</t>
  </si>
  <si>
    <t>3.</t>
  </si>
  <si>
    <t>2.2.</t>
  </si>
  <si>
    <t>Štemanje derutnih keramičkih pločica sa zida i poda sanitarnog čvora, utovar i spuštanje s II. kata</t>
  </si>
  <si>
    <t>2.2.1.</t>
  </si>
  <si>
    <t xml:space="preserve">Štemanje derutnih keramičkih pločica </t>
  </si>
  <si>
    <t>2.2.2.</t>
  </si>
  <si>
    <t>Spuštanje šute s kata</t>
  </si>
  <si>
    <t>m3</t>
  </si>
  <si>
    <t>2.3.</t>
  </si>
  <si>
    <t>Skidanje kompletne žbuke sa sanitarnog čvora, spuštanje šute i utovar</t>
  </si>
  <si>
    <t>2.3.1.</t>
  </si>
  <si>
    <t>Skidanje žbuke</t>
  </si>
  <si>
    <t>2.3.2.</t>
  </si>
  <si>
    <t>Spuštanje i utovar šute</t>
  </si>
  <si>
    <t>2.4.</t>
  </si>
  <si>
    <t>Štemanje betonske podloge/estriha, utovar, spuštanje šute s II kata i utovar</t>
  </si>
  <si>
    <t>2.4.1.</t>
  </si>
  <si>
    <t>Štemanje betonske podloge</t>
  </si>
  <si>
    <t>2.4.2.</t>
  </si>
  <si>
    <t>Spuštanje šute s utovarom</t>
  </si>
  <si>
    <t>2.5.</t>
  </si>
  <si>
    <t>Zidarsko zatvaranje šliceva u zidu i podu s produžnim i cementnim mortom nakon postave elektroinstalacija i vodoinstalacija</t>
  </si>
  <si>
    <t>2.6.</t>
  </si>
  <si>
    <t>Žbukanje zidova sanitarnog čvora s produžnim mortom</t>
  </si>
  <si>
    <t>2.7.</t>
  </si>
  <si>
    <t>2.8.</t>
  </si>
  <si>
    <t>Izvedba hidroizolacije na podu sanitarnog čvora s 1-k izolacijom</t>
  </si>
  <si>
    <t>2.9.</t>
  </si>
  <si>
    <t>Izvedba betonske podloge na podu sanitarnog čvora u debljini sloja od d= max 6 cm</t>
  </si>
  <si>
    <t>2.10.</t>
  </si>
  <si>
    <t>Nabava i postavljanje keramičkig pločica na zidu do visine 180 cm, te na podu, na ljepilo s fugiranjem. Nabavna cijena kermaičkih pločica do 120,00 kn/m2.</t>
  </si>
  <si>
    <t>2.11.</t>
  </si>
  <si>
    <t>Gletovanje zidova do stropa i stropa 2x</t>
  </si>
  <si>
    <t>2.12.</t>
  </si>
  <si>
    <t>Nabava i bojenje zidova u bijelu disperzivnu boju</t>
  </si>
  <si>
    <t>2.13.</t>
  </si>
  <si>
    <t>Štikanje, šmirglanje, oprašivanje te nanošenje boje za unutranja vrata komplet sa štokom. Dimenzije vrata 70/205 cm</t>
  </si>
  <si>
    <t>Elektroinstalaterski radovi u sanitarnom čvoru, zamjene instalacija unutarnjeg prostora</t>
  </si>
  <si>
    <t>2.14.</t>
  </si>
  <si>
    <t>Odvoz šute sa gradilišta na gradski deponij</t>
  </si>
  <si>
    <t>2.15.</t>
  </si>
  <si>
    <t>Čišćenje u objektu nakon završetka svih radova</t>
  </si>
  <si>
    <t>Nabava i ugradnja kanalizacijske cijevi fi 100 i fi 50 sa svim spojnim komadima za razvod kanalizacije od školske do umivaonika</t>
  </si>
  <si>
    <t>Nabava i ugradnja kanalizacijske cijevi fi 100 i fi 50 sa svim spojnim komadima za razvod kanalizacije od školjke do umivaonika</t>
  </si>
  <si>
    <t>Nabava i ugradnja vodovodne cijevi tip Vargon sa venitlima, spojnim komadima i izolacijom za razvod vode od postojeće vodovodne mreže do školjke, umivaonika i bojlera</t>
  </si>
  <si>
    <t>2.16.</t>
  </si>
  <si>
    <t>Nabava i ugradnja</t>
  </si>
  <si>
    <t>2.16.1.</t>
  </si>
  <si>
    <t>2.16.2.</t>
  </si>
  <si>
    <t>2.16.3.</t>
  </si>
  <si>
    <t>2.16.4.</t>
  </si>
  <si>
    <t>Umivaonika sa svim potrebnim spojnim komadima</t>
  </si>
  <si>
    <t>Bojlera sa svim potrebnim spojnim komadima</t>
  </si>
  <si>
    <t>Vodokotlića sa svim potrebnim spojnim komadima</t>
  </si>
  <si>
    <t>WC školjke sa svim potrebnim spojnim komadima</t>
  </si>
  <si>
    <t>2.17.</t>
  </si>
  <si>
    <t>2.18.</t>
  </si>
  <si>
    <t>SANACIJA FASADE I KROVA</t>
  </si>
  <si>
    <t>3.1.</t>
  </si>
  <si>
    <t>Čišćenje poc. hor. Žljebova na stražnjem djelu objekta (stubište)</t>
  </si>
  <si>
    <t>3.2.</t>
  </si>
  <si>
    <t>Sanacija djela krovišta iznad stubišta uključivo sa zamjenom derutnih djelova krovišta, crijep, daska, hidroizolacija ispod crijepa</t>
  </si>
  <si>
    <t>3.3.</t>
  </si>
  <si>
    <t>Nabava i montaža fasadne skele na djelu pročelja objekta (stubište i dijela praktikuma), od cijevi i podova.</t>
  </si>
  <si>
    <t>3.4.</t>
  </si>
  <si>
    <t>Obijanje stare dotrajale žbuke sa djela pročelja objekta, utovar i odvoz šute na gradski deponij</t>
  </si>
  <si>
    <t>3.4.1.</t>
  </si>
  <si>
    <t>Obijanje žbuke</t>
  </si>
  <si>
    <t>3.4.2.</t>
  </si>
  <si>
    <t>Utovar i odvoz šute</t>
  </si>
  <si>
    <t>3.5.</t>
  </si>
  <si>
    <t>Žbukanje vanjskih zidova s produžnim mortom uz prethodni nabačaj s cementnim mortom</t>
  </si>
  <si>
    <t>3.6.</t>
  </si>
  <si>
    <t>Nabava i ličenje vanjskog saniranog zida s fasadnom bojom prema detalju</t>
  </si>
  <si>
    <t>3.7.</t>
  </si>
  <si>
    <t>Sanacija zida u prostoru praktikuma, uključivo sa zamjenom odvodne cijevi sudopera</t>
  </si>
  <si>
    <t>Prepravak kanalizacijske cijevi u prehrambenom praktikumu, štemanje te vađenje dotrajale cijevi radi propuštanja</t>
  </si>
  <si>
    <t>2.19.</t>
  </si>
  <si>
    <t>SANACIJSKI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</si>
</sst>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justify" wrapText="1"/>
    </xf>
    <xf numFmtId="0" fontId="1" fillId="0" borderId="0"/>
    <xf numFmtId="0" fontId="1" fillId="0" borderId="0">
      <alignment vertical="justify" wrapText="1"/>
    </xf>
  </cellStyleXfs>
  <cellXfs count="122">
    <xf numFmtId="0" fontId="0" fillId="0" borderId="0" xfId="0">
      <alignment vertical="justify" wrapText="1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2" applyFont="1">
      <alignment vertical="justify" wrapText="1"/>
    </xf>
    <xf numFmtId="49" fontId="1" fillId="0" borderId="0" xfId="2" applyNumberFormat="1" applyFont="1" applyAlignment="1">
      <alignment horizontal="justify" vertical="top"/>
    </xf>
    <xf numFmtId="0" fontId="1" fillId="0" borderId="0" xfId="2" applyFont="1" applyAlignment="1">
      <alignment horizontal="justify" vertical="top"/>
    </xf>
    <xf numFmtId="0" fontId="1" fillId="0" borderId="0" xfId="2" applyFont="1" applyAlignment="1">
      <alignment horizontal="center"/>
    </xf>
    <xf numFmtId="4" fontId="1" fillId="0" borderId="0" xfId="2" applyNumberFormat="1" applyFont="1">
      <alignment vertical="justify" wrapText="1"/>
    </xf>
    <xf numFmtId="4" fontId="1" fillId="0" borderId="0" xfId="2" applyNumberFormat="1" applyFont="1" applyAlignment="1" applyProtection="1">
      <protection locked="0"/>
    </xf>
    <xf numFmtId="0" fontId="6" fillId="2" borderId="0" xfId="2" applyNumberFormat="1" applyFont="1" applyFill="1" applyBorder="1" applyAlignment="1">
      <alignment horizontal="left" vertical="top"/>
    </xf>
    <xf numFmtId="4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justify" vertical="top"/>
    </xf>
    <xf numFmtId="0" fontId="4" fillId="2" borderId="0" xfId="2" applyNumberFormat="1" applyFont="1" applyFill="1" applyBorder="1" applyAlignment="1">
      <alignment horizontal="center" vertical="center"/>
    </xf>
    <xf numFmtId="4" fontId="4" fillId="2" borderId="0" xfId="2" applyNumberFormat="1" applyFont="1" applyFill="1" applyBorder="1" applyAlignment="1">
      <alignment horizontal="center" vertical="center"/>
    </xf>
    <xf numFmtId="4" fontId="4" fillId="2" borderId="0" xfId="2" applyNumberFormat="1" applyFont="1" applyFill="1" applyAlignment="1" applyProtection="1">
      <alignment vertical="center"/>
      <protection locked="0"/>
    </xf>
    <xf numFmtId="0" fontId="6" fillId="0" borderId="0" xfId="2" applyNumberFormat="1" applyFont="1" applyBorder="1" applyAlignment="1">
      <alignment horizontal="left" vertical="top"/>
    </xf>
    <xf numFmtId="0" fontId="4" fillId="0" borderId="0" xfId="2" applyNumberFormat="1" applyFont="1" applyBorder="1" applyAlignment="1">
      <alignment horizontal="justify" vertical="top"/>
    </xf>
    <xf numFmtId="0" fontId="4" fillId="0" borderId="0" xfId="2" applyNumberFormat="1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4" fontId="4" fillId="0" borderId="0" xfId="2" applyNumberFormat="1" applyFont="1" applyAlignment="1" applyProtection="1">
      <alignment vertical="center"/>
      <protection locked="0"/>
    </xf>
    <xf numFmtId="164" fontId="4" fillId="0" borderId="4" xfId="2" applyNumberFormat="1" applyFont="1" applyBorder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horizontal="right" vertical="center"/>
      <protection locked="0"/>
    </xf>
    <xf numFmtId="0" fontId="4" fillId="0" borderId="1" xfId="0" applyNumberFormat="1" applyFont="1" applyBorder="1" applyAlignment="1">
      <alignment horizontal="justify" vertical="top"/>
    </xf>
    <xf numFmtId="0" fontId="4" fillId="0" borderId="2" xfId="0" applyNumberFormat="1" applyFont="1" applyBorder="1" applyAlignment="1">
      <alignment horizontal="justify" vertical="top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top"/>
    </xf>
    <xf numFmtId="49" fontId="7" fillId="0" borderId="1" xfId="2" applyNumberFormat="1" applyFont="1" applyFill="1" applyBorder="1" applyAlignment="1">
      <alignment vertical="top" wrapText="1"/>
    </xf>
    <xf numFmtId="0" fontId="7" fillId="0" borderId="4" xfId="2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4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2" applyNumberFormat="1" applyFont="1" applyFill="1" applyAlignment="1">
      <alignment horizontal="right"/>
    </xf>
    <xf numFmtId="4" fontId="11" fillId="0" borderId="0" xfId="2" applyNumberFormat="1" applyFont="1" applyFill="1" applyAlignment="1">
      <alignment horizontal="center" wrapText="1"/>
    </xf>
    <xf numFmtId="0" fontId="8" fillId="0" borderId="0" xfId="2" applyFont="1" applyFill="1">
      <alignment vertical="justify" wrapText="1"/>
    </xf>
    <xf numFmtId="0" fontId="1" fillId="0" borderId="0" xfId="2" applyFont="1" applyFill="1">
      <alignment vertical="justify" wrapText="1"/>
    </xf>
    <xf numFmtId="4" fontId="4" fillId="0" borderId="0" xfId="2" applyNumberFormat="1" applyFont="1" applyFill="1" applyBorder="1" applyAlignment="1" applyProtection="1">
      <alignment horizontal="right"/>
      <protection locked="0"/>
    </xf>
    <xf numFmtId="4" fontId="10" fillId="0" borderId="0" xfId="2" applyNumberFormat="1" applyFont="1" applyFill="1" applyAlignment="1">
      <alignment horizontal="right" vertical="justify" wrapText="1"/>
    </xf>
    <xf numFmtId="4" fontId="10" fillId="0" borderId="0" xfId="2" applyNumberFormat="1" applyFont="1" applyFill="1" applyAlignment="1" applyProtection="1">
      <alignment horizontal="right"/>
      <protection locked="0"/>
    </xf>
    <xf numFmtId="0" fontId="10" fillId="0" borderId="0" xfId="2" applyFont="1" applyFill="1" applyAlignment="1">
      <alignment horizontal="right"/>
    </xf>
    <xf numFmtId="49" fontId="9" fillId="0" borderId="0" xfId="2" applyNumberFormat="1" applyFont="1" applyFill="1" applyAlignment="1">
      <alignment horizontal="justify" vertical="top"/>
    </xf>
    <xf numFmtId="4" fontId="10" fillId="0" borderId="0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 applyProtection="1">
      <alignment horizontal="right" vertical="center"/>
      <protection locked="0"/>
    </xf>
    <xf numFmtId="4" fontId="1" fillId="0" borderId="0" xfId="2" applyNumberFormat="1" applyFont="1" applyFill="1" applyAlignment="1" applyProtection="1">
      <protection locked="0"/>
    </xf>
    <xf numFmtId="0" fontId="9" fillId="0" borderId="0" xfId="2" applyFont="1" applyFill="1">
      <alignment vertical="justify" wrapText="1"/>
    </xf>
    <xf numFmtId="0" fontId="1" fillId="0" borderId="0" xfId="0" applyFont="1" applyAlignment="1"/>
    <xf numFmtId="49" fontId="10" fillId="0" borderId="0" xfId="2" applyNumberFormat="1" applyFont="1" applyFill="1" applyAlignment="1">
      <alignment horizontal="center" vertical="top"/>
    </xf>
    <xf numFmtId="4" fontId="6" fillId="0" borderId="0" xfId="2" applyNumberFormat="1" applyFont="1" applyFill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top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Alignment="1">
      <alignment horizontal="center" vertical="justify" wrapText="1"/>
    </xf>
    <xf numFmtId="49" fontId="10" fillId="0" borderId="0" xfId="2" applyNumberFormat="1" applyFont="1" applyFill="1" applyAlignment="1">
      <alignment horizontal="right" vertical="top"/>
    </xf>
    <xf numFmtId="4" fontId="10" fillId="0" borderId="0" xfId="2" applyNumberFormat="1" applyFont="1" applyFill="1">
      <alignment vertical="justify" wrapText="1"/>
    </xf>
    <xf numFmtId="0" fontId="8" fillId="0" borderId="0" xfId="2" applyNumberFormat="1" applyFont="1" applyFill="1" applyAlignment="1">
      <alignment vertical="center"/>
    </xf>
    <xf numFmtId="0" fontId="1" fillId="0" borderId="0" xfId="2" applyNumberFormat="1" applyFont="1" applyFill="1" applyAlignment="1">
      <alignment vertical="center"/>
    </xf>
    <xf numFmtId="4" fontId="10" fillId="0" borderId="0" xfId="2" applyNumberFormat="1" applyFont="1" applyFill="1" applyAlignment="1" applyProtection="1">
      <protection locked="0"/>
    </xf>
    <xf numFmtId="0" fontId="9" fillId="0" borderId="0" xfId="2" applyFont="1" applyFill="1" applyAlignment="1">
      <alignment horizontal="left" vertical="top"/>
    </xf>
    <xf numFmtId="0" fontId="9" fillId="0" borderId="0" xfId="2" applyFont="1" applyFill="1" applyAlignment="1">
      <alignment horizontal="center"/>
    </xf>
    <xf numFmtId="4" fontId="9" fillId="0" borderId="0" xfId="2" applyNumberFormat="1" applyFont="1" applyFill="1">
      <alignment vertical="justify" wrapText="1"/>
    </xf>
    <xf numFmtId="4" fontId="9" fillId="0" borderId="0" xfId="2" applyNumberFormat="1" applyFont="1" applyFill="1" applyAlignment="1" applyProtection="1">
      <protection locked="0"/>
    </xf>
    <xf numFmtId="0" fontId="4" fillId="0" borderId="0" xfId="2" applyFont="1" applyFill="1" applyAlignment="1">
      <alignment horizontal="center" vertical="justify" wrapText="1"/>
    </xf>
    <xf numFmtId="49" fontId="3" fillId="0" borderId="0" xfId="2" applyNumberFormat="1" applyFont="1" applyFill="1" applyAlignment="1">
      <alignment horizontal="justify" vertical="top"/>
    </xf>
    <xf numFmtId="0" fontId="12" fillId="0" borderId="0" xfId="2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center"/>
    </xf>
    <xf numFmtId="4" fontId="12" fillId="0" borderId="0" xfId="2" applyNumberFormat="1" applyFont="1" applyFill="1" applyBorder="1" applyAlignment="1">
      <alignment horizontal="right"/>
    </xf>
    <xf numFmtId="49" fontId="12" fillId="0" borderId="0" xfId="2" applyNumberFormat="1" applyFont="1" applyFill="1" applyAlignment="1">
      <alignment horizontal="justify" vertical="top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right" vertical="justify" wrapText="1"/>
    </xf>
    <xf numFmtId="0" fontId="12" fillId="0" borderId="0" xfId="0" applyNumberFormat="1" applyFont="1" applyBorder="1" applyAlignment="1" applyProtection="1">
      <alignment horizontal="center" vertical="top" wrapText="1"/>
    </xf>
    <xf numFmtId="49" fontId="12" fillId="0" borderId="0" xfId="0" applyNumberFormat="1" applyFont="1" applyBorder="1" applyAlignment="1" applyProtection="1">
      <alignment horizontal="center" vertical="top"/>
    </xf>
    <xf numFmtId="0" fontId="12" fillId="0" borderId="0" xfId="0" applyNumberFormat="1" applyFont="1" applyBorder="1" applyAlignment="1" applyProtection="1">
      <alignment horizontal="center" wrapText="1"/>
    </xf>
    <xf numFmtId="4" fontId="12" fillId="0" borderId="0" xfId="2" applyNumberFormat="1" applyFont="1" applyFill="1" applyAlignment="1">
      <alignment horizontal="right" vertical="justify" wrapText="1"/>
    </xf>
    <xf numFmtId="0" fontId="12" fillId="0" borderId="0" xfId="2" applyFont="1" applyFill="1" applyAlignment="1">
      <alignment horizontal="center" vertical="top"/>
    </xf>
    <xf numFmtId="0" fontId="12" fillId="0" borderId="0" xfId="2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2" applyNumberFormat="1" applyFont="1" applyFill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2" applyNumberFormat="1" applyFont="1" applyFill="1" applyAlignment="1">
      <alignment horizontal="justify" vertical="top"/>
    </xf>
    <xf numFmtId="0" fontId="0" fillId="0" borderId="0" xfId="0" applyAlignment="1">
      <alignment vertical="justify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3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12" fillId="0" borderId="0" xfId="2" applyNumberFormat="1" applyFont="1" applyFill="1" applyAlignment="1">
      <alignment horizontal="justify" vertical="top"/>
    </xf>
    <xf numFmtId="0" fontId="12" fillId="0" borderId="0" xfId="0" applyFont="1" applyAlignment="1">
      <alignment horizontal="justify" vertical="top"/>
    </xf>
    <xf numFmtId="0" fontId="12" fillId="0" borderId="0" xfId="2" applyFont="1" applyFill="1" applyAlignment="1">
      <alignment horizontal="center"/>
    </xf>
    <xf numFmtId="0" fontId="12" fillId="0" borderId="0" xfId="0" applyFont="1" applyAlignment="1">
      <alignment horizontal="center" wrapText="1"/>
    </xf>
    <xf numFmtId="4" fontId="12" fillId="0" borderId="0" xfId="2" applyNumberFormat="1" applyFont="1" applyFill="1" applyAlignment="1">
      <alignment horizontal="right" vertical="justify" wrapText="1"/>
    </xf>
    <xf numFmtId="0" fontId="12" fillId="0" borderId="0" xfId="0" applyFont="1" applyAlignment="1">
      <alignment horizontal="right" vertical="justify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justify"/>
    </xf>
    <xf numFmtId="0" fontId="9" fillId="0" borderId="0" xfId="2" applyFont="1" applyFill="1" applyAlignment="1">
      <alignment horizontal="center" wrapText="1"/>
    </xf>
    <xf numFmtId="0" fontId="0" fillId="0" borderId="0" xfId="0" applyAlignment="1">
      <alignment horizontal="center" wrapText="1"/>
    </xf>
    <xf numFmtId="4" fontId="9" fillId="0" borderId="0" xfId="2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9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2" applyFont="1" applyAlignment="1">
      <alignment horizontal="center" vertical="top"/>
    </xf>
    <xf numFmtId="4" fontId="4" fillId="0" borderId="1" xfId="2" applyNumberFormat="1" applyFont="1" applyBorder="1" applyAlignment="1">
      <alignment horizontal="left" vertical="top"/>
    </xf>
    <xf numFmtId="0" fontId="6" fillId="0" borderId="2" xfId="2" applyFont="1" applyBorder="1">
      <alignment vertical="justify" wrapText="1"/>
    </xf>
    <xf numFmtId="0" fontId="6" fillId="0" borderId="3" xfId="2" applyFont="1" applyBorder="1">
      <alignment vertical="justify" wrapText="1"/>
    </xf>
    <xf numFmtId="0" fontId="4" fillId="0" borderId="0" xfId="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justify" wrapText="1"/>
    </xf>
  </cellXfs>
  <cellStyles count="3">
    <cellStyle name="Normalno" xfId="0" builtinId="0"/>
    <cellStyle name="Obično 17" xfId="1" xr:uid="{00000000-0005-0000-0000-000001000000}"/>
    <cellStyle name="Obično 3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view="pageBreakPreview" zoomScale="90" zoomScaleNormal="90" zoomScaleSheetLayoutView="90" zoomScalePageLayoutView="40" workbookViewId="0">
      <selection activeCell="B85" sqref="B85:B86"/>
    </sheetView>
  </sheetViews>
  <sheetFormatPr defaultRowHeight="13.5" customHeight="1" x14ac:dyDescent="0.2"/>
  <cols>
    <col min="1" max="1" width="10" style="63" customWidth="1"/>
    <col min="2" max="2" width="53.5703125" style="45" customWidth="1"/>
    <col min="3" max="3" width="10.42578125" style="64" customWidth="1"/>
    <col min="4" max="4" width="10.140625" style="65" customWidth="1"/>
    <col min="5" max="6" width="15.5703125" style="66" customWidth="1"/>
    <col min="7" max="7" width="21.85546875" style="39" customWidth="1"/>
    <col min="8" max="8" width="13.28515625" style="49" bestFit="1" customWidth="1"/>
    <col min="9" max="9" width="9.140625" style="49"/>
    <col min="10" max="10" width="13.28515625" style="49" bestFit="1" customWidth="1"/>
    <col min="11" max="16384" width="9.140625" style="49"/>
  </cols>
  <sheetData>
    <row r="1" spans="1:10" s="33" customFormat="1" ht="32.25" customHeight="1" x14ac:dyDescent="0.2">
      <c r="A1" s="27" t="s">
        <v>8</v>
      </c>
      <c r="B1" s="28" t="s">
        <v>9</v>
      </c>
      <c r="C1" s="29" t="s">
        <v>10</v>
      </c>
      <c r="D1" s="30" t="s">
        <v>11</v>
      </c>
      <c r="E1" s="31" t="s">
        <v>12</v>
      </c>
      <c r="F1" s="31" t="s">
        <v>13</v>
      </c>
      <c r="G1" s="32"/>
    </row>
    <row r="2" spans="1:10" s="33" customFormat="1" ht="14.25" customHeight="1" x14ac:dyDescent="0.2">
      <c r="A2" s="68"/>
      <c r="B2" s="68" t="s">
        <v>129</v>
      </c>
      <c r="C2" s="34"/>
      <c r="D2" s="35"/>
      <c r="E2" s="36"/>
      <c r="F2" s="36"/>
      <c r="G2" s="32"/>
    </row>
    <row r="3" spans="1:10" s="33" customFormat="1" ht="14.25" customHeight="1" x14ac:dyDescent="0.2">
      <c r="A3" s="68" t="s">
        <v>14</v>
      </c>
      <c r="B3" s="68" t="s">
        <v>18</v>
      </c>
      <c r="C3" s="34"/>
      <c r="D3" s="35"/>
      <c r="E3" s="36"/>
      <c r="F3" s="36"/>
      <c r="G3" s="32"/>
    </row>
    <row r="4" spans="1:10" s="40" customFormat="1" ht="15" x14ac:dyDescent="0.2">
      <c r="A4" s="69" t="s">
        <v>15</v>
      </c>
      <c r="B4" s="70" t="s">
        <v>37</v>
      </c>
      <c r="C4" s="71" t="s">
        <v>19</v>
      </c>
      <c r="D4" s="72">
        <v>12</v>
      </c>
      <c r="E4" s="37"/>
      <c r="F4" s="38"/>
      <c r="G4" s="39"/>
    </row>
    <row r="5" spans="1:10" s="40" customFormat="1" ht="13.5" customHeight="1" x14ac:dyDescent="0.25">
      <c r="A5" s="69" t="s">
        <v>16</v>
      </c>
      <c r="B5" s="73" t="s">
        <v>38</v>
      </c>
      <c r="C5" s="74" t="s">
        <v>19</v>
      </c>
      <c r="D5" s="75">
        <v>26</v>
      </c>
      <c r="E5" s="41"/>
      <c r="F5" s="41"/>
      <c r="G5" s="39"/>
    </row>
    <row r="6" spans="1:10" s="40" customFormat="1" ht="20.100000000000001" customHeight="1" x14ac:dyDescent="0.2">
      <c r="A6" s="76" t="s">
        <v>20</v>
      </c>
      <c r="B6" s="96" t="s">
        <v>23</v>
      </c>
      <c r="C6" s="98" t="s">
        <v>19</v>
      </c>
      <c r="D6" s="100">
        <v>12</v>
      </c>
      <c r="E6" s="43"/>
      <c r="F6" s="43"/>
      <c r="G6" s="39"/>
    </row>
    <row r="7" spans="1:10" s="40" customFormat="1" ht="18" customHeight="1" x14ac:dyDescent="0.2">
      <c r="A7" s="77"/>
      <c r="B7" s="97"/>
      <c r="C7" s="99"/>
      <c r="D7" s="101"/>
      <c r="E7" s="43"/>
      <c r="F7" s="38"/>
      <c r="G7" s="45"/>
    </row>
    <row r="8" spans="1:10" s="40" customFormat="1" ht="28.5" x14ac:dyDescent="0.2">
      <c r="A8" s="74" t="s">
        <v>21</v>
      </c>
      <c r="B8" s="73" t="s">
        <v>22</v>
      </c>
      <c r="C8" s="74" t="s">
        <v>19</v>
      </c>
      <c r="D8" s="75">
        <v>4.5</v>
      </c>
      <c r="E8" s="46"/>
      <c r="F8" s="47"/>
      <c r="G8" s="48"/>
      <c r="H8" s="45"/>
      <c r="I8" s="45"/>
      <c r="J8" s="45"/>
    </row>
    <row r="9" spans="1:10" ht="28.5" x14ac:dyDescent="0.2">
      <c r="A9" s="77" t="s">
        <v>24</v>
      </c>
      <c r="B9" s="73" t="s">
        <v>25</v>
      </c>
      <c r="C9" s="78" t="s">
        <v>19</v>
      </c>
      <c r="D9" s="79">
        <v>16.5</v>
      </c>
      <c r="E9" s="43"/>
      <c r="F9" s="38"/>
      <c r="G9" s="45"/>
      <c r="H9" s="48"/>
      <c r="I9" s="48"/>
      <c r="J9" s="48"/>
    </row>
    <row r="10" spans="1:10" s="50" customFormat="1" ht="12.75" customHeight="1" x14ac:dyDescent="0.2">
      <c r="A10" s="77" t="s">
        <v>26</v>
      </c>
      <c r="B10" s="96" t="s">
        <v>27</v>
      </c>
      <c r="C10" s="102" t="s">
        <v>19</v>
      </c>
      <c r="D10" s="104">
        <v>12</v>
      </c>
      <c r="E10" s="46"/>
      <c r="F10" s="47"/>
      <c r="G10" s="48"/>
      <c r="H10" s="45"/>
      <c r="I10" s="45"/>
      <c r="J10" s="45"/>
    </row>
    <row r="11" spans="1:10" s="50" customFormat="1" ht="15" x14ac:dyDescent="0.2">
      <c r="A11" s="80"/>
      <c r="B11" s="97"/>
      <c r="C11" s="103"/>
      <c r="D11" s="105"/>
      <c r="E11" s="43"/>
      <c r="F11" s="38"/>
      <c r="G11" s="45"/>
      <c r="H11" s="48"/>
      <c r="I11" s="48"/>
      <c r="J11" s="48"/>
    </row>
    <row r="12" spans="1:10" s="50" customFormat="1" ht="28.5" x14ac:dyDescent="0.2">
      <c r="A12" s="81" t="s">
        <v>28</v>
      </c>
      <c r="B12" s="73" t="s">
        <v>36</v>
      </c>
      <c r="C12" s="82" t="s">
        <v>19</v>
      </c>
      <c r="D12" s="83">
        <v>16.5</v>
      </c>
      <c r="E12" s="46"/>
      <c r="F12" s="47"/>
      <c r="G12" s="48"/>
      <c r="H12" s="45"/>
      <c r="I12" s="45"/>
      <c r="J12" s="45"/>
    </row>
    <row r="13" spans="1:10" s="50" customFormat="1" ht="28.5" x14ac:dyDescent="0.2">
      <c r="A13" s="84" t="s">
        <v>29</v>
      </c>
      <c r="B13" s="73" t="s">
        <v>30</v>
      </c>
      <c r="C13" s="82" t="s">
        <v>19</v>
      </c>
      <c r="D13" s="83">
        <v>16.5</v>
      </c>
      <c r="E13" s="52"/>
      <c r="F13" s="53"/>
      <c r="G13" s="54"/>
      <c r="H13" s="45"/>
      <c r="I13" s="45"/>
      <c r="J13" s="45"/>
    </row>
    <row r="14" spans="1:10" s="50" customFormat="1" ht="15.75" x14ac:dyDescent="0.2">
      <c r="A14" s="84" t="s">
        <v>31</v>
      </c>
      <c r="B14" s="73" t="s">
        <v>32</v>
      </c>
      <c r="C14" s="82" t="s">
        <v>19</v>
      </c>
      <c r="D14" s="83"/>
      <c r="E14" s="55"/>
      <c r="F14" s="53"/>
      <c r="G14" s="54"/>
      <c r="H14" s="48"/>
      <c r="I14" s="48"/>
      <c r="J14" s="48"/>
    </row>
    <row r="15" spans="1:10" s="50" customFormat="1" ht="15" x14ac:dyDescent="0.2">
      <c r="A15" s="51"/>
      <c r="B15" s="45"/>
      <c r="C15" s="56"/>
      <c r="D15" s="44"/>
      <c r="E15" s="42"/>
      <c r="F15" s="38"/>
      <c r="G15" s="54"/>
      <c r="H15" s="45"/>
      <c r="I15" s="45"/>
      <c r="J15" s="45"/>
    </row>
    <row r="16" spans="1:10" ht="18" customHeight="1" x14ac:dyDescent="0.2">
      <c r="A16" s="67" t="s">
        <v>33</v>
      </c>
      <c r="B16" s="68" t="s">
        <v>35</v>
      </c>
      <c r="C16" s="57"/>
      <c r="D16" s="58"/>
      <c r="E16" s="44"/>
      <c r="F16" s="46"/>
      <c r="G16" s="49"/>
      <c r="H16" s="48"/>
      <c r="I16" s="48"/>
      <c r="J16" s="48"/>
    </row>
    <row r="17" spans="1:10" s="50" customFormat="1" ht="15" customHeight="1" x14ac:dyDescent="0.2">
      <c r="A17" s="69" t="s">
        <v>34</v>
      </c>
      <c r="B17" s="94" t="s">
        <v>39</v>
      </c>
      <c r="C17" s="57"/>
      <c r="D17" s="58"/>
      <c r="E17" s="42"/>
      <c r="F17" s="38"/>
      <c r="G17" s="54"/>
      <c r="H17" s="45"/>
      <c r="I17" s="45"/>
      <c r="J17" s="45"/>
    </row>
    <row r="18" spans="1:10" s="50" customFormat="1" ht="15" x14ac:dyDescent="0.2">
      <c r="A18" s="69"/>
      <c r="B18" s="95"/>
      <c r="E18" s="52"/>
      <c r="F18" s="58"/>
      <c r="G18" s="54"/>
      <c r="H18" s="45"/>
      <c r="I18" s="45"/>
      <c r="J18" s="45"/>
    </row>
    <row r="19" spans="1:10" s="61" customFormat="1" ht="13.5" customHeight="1" x14ac:dyDescent="0.2">
      <c r="A19" s="76" t="s">
        <v>40</v>
      </c>
      <c r="B19" s="85" t="s">
        <v>41</v>
      </c>
      <c r="C19" s="59" t="s">
        <v>42</v>
      </c>
      <c r="D19" s="43">
        <v>1</v>
      </c>
      <c r="E19" s="43"/>
      <c r="F19" s="58"/>
      <c r="G19" s="60"/>
    </row>
    <row r="20" spans="1:10" s="61" customFormat="1" ht="20.100000000000001" customHeight="1" x14ac:dyDescent="0.2">
      <c r="A20" s="69" t="s">
        <v>43</v>
      </c>
      <c r="B20" s="85" t="s">
        <v>44</v>
      </c>
      <c r="C20" s="59" t="s">
        <v>42</v>
      </c>
      <c r="D20" s="43">
        <v>1</v>
      </c>
      <c r="E20" s="62"/>
      <c r="F20" s="62"/>
      <c r="G20" s="60"/>
    </row>
    <row r="21" spans="1:10" s="61" customFormat="1" ht="20.100000000000001" customHeight="1" x14ac:dyDescent="0.2">
      <c r="A21" s="69" t="s">
        <v>45</v>
      </c>
      <c r="B21" s="86" t="s">
        <v>46</v>
      </c>
      <c r="C21" s="59" t="s">
        <v>42</v>
      </c>
      <c r="D21" s="59">
        <v>1</v>
      </c>
      <c r="E21" s="62"/>
      <c r="F21" s="62"/>
      <c r="G21" s="60"/>
    </row>
    <row r="22" spans="1:10" s="40" customFormat="1" ht="22.5" customHeight="1" x14ac:dyDescent="0.2">
      <c r="A22" s="69" t="s">
        <v>47</v>
      </c>
      <c r="B22" s="86" t="s">
        <v>48</v>
      </c>
      <c r="C22" s="59" t="s">
        <v>42</v>
      </c>
      <c r="D22" s="59">
        <v>1</v>
      </c>
      <c r="E22" s="66"/>
      <c r="F22" s="66"/>
      <c r="G22" s="39"/>
    </row>
    <row r="23" spans="1:10" s="40" customFormat="1" ht="13.5" customHeight="1" x14ac:dyDescent="0.2">
      <c r="A23" s="69" t="s">
        <v>49</v>
      </c>
      <c r="B23" s="86" t="s">
        <v>50</v>
      </c>
      <c r="C23" s="59" t="s">
        <v>42</v>
      </c>
      <c r="D23" s="65">
        <v>1</v>
      </c>
      <c r="E23" s="66"/>
      <c r="F23" s="66"/>
      <c r="G23" s="39"/>
    </row>
    <row r="24" spans="1:10" s="40" customFormat="1" ht="13.5" customHeight="1" x14ac:dyDescent="0.2">
      <c r="A24" s="76" t="s">
        <v>52</v>
      </c>
      <c r="B24" s="92" t="s">
        <v>53</v>
      </c>
      <c r="C24" s="64"/>
      <c r="D24" s="65"/>
      <c r="E24" s="66"/>
      <c r="F24" s="66"/>
      <c r="G24" s="39"/>
    </row>
    <row r="25" spans="1:10" ht="13.5" customHeight="1" x14ac:dyDescent="0.2">
      <c r="A25" s="77"/>
      <c r="B25" s="93"/>
    </row>
    <row r="26" spans="1:10" ht="13.5" customHeight="1" x14ac:dyDescent="0.2">
      <c r="A26" s="74" t="s">
        <v>54</v>
      </c>
      <c r="B26" s="45" t="s">
        <v>55</v>
      </c>
      <c r="C26" s="64" t="s">
        <v>19</v>
      </c>
      <c r="D26" s="65">
        <v>22.8</v>
      </c>
    </row>
    <row r="27" spans="1:10" ht="13.5" customHeight="1" x14ac:dyDescent="0.2">
      <c r="A27" s="77" t="s">
        <v>56</v>
      </c>
      <c r="B27" s="45" t="s">
        <v>57</v>
      </c>
      <c r="C27" s="64" t="s">
        <v>58</v>
      </c>
      <c r="D27" s="65">
        <v>1.7</v>
      </c>
    </row>
    <row r="28" spans="1:10" ht="13.5" customHeight="1" x14ac:dyDescent="0.2">
      <c r="A28" s="69" t="s">
        <v>59</v>
      </c>
      <c r="B28" s="92" t="s">
        <v>60</v>
      </c>
    </row>
    <row r="29" spans="1:10" ht="13.5" customHeight="1" x14ac:dyDescent="0.2">
      <c r="A29" s="69"/>
      <c r="B29" s="93"/>
    </row>
    <row r="30" spans="1:10" ht="13.5" customHeight="1" x14ac:dyDescent="0.2">
      <c r="A30" s="76" t="s">
        <v>61</v>
      </c>
      <c r="B30" s="45" t="s">
        <v>62</v>
      </c>
      <c r="C30" s="64" t="s">
        <v>19</v>
      </c>
      <c r="D30" s="65">
        <v>34.700000000000003</v>
      </c>
    </row>
    <row r="31" spans="1:10" ht="13.5" customHeight="1" x14ac:dyDescent="0.2">
      <c r="A31" s="77" t="s">
        <v>63</v>
      </c>
      <c r="B31" s="45" t="s">
        <v>64</v>
      </c>
      <c r="C31" s="64" t="s">
        <v>58</v>
      </c>
      <c r="D31" s="65">
        <v>2</v>
      </c>
    </row>
    <row r="32" spans="1:10" ht="13.5" customHeight="1" x14ac:dyDescent="0.2">
      <c r="A32" s="74" t="s">
        <v>65</v>
      </c>
      <c r="B32" s="92" t="s">
        <v>66</v>
      </c>
    </row>
    <row r="33" spans="1:4" ht="13.5" customHeight="1" x14ac:dyDescent="0.2">
      <c r="A33" s="77"/>
      <c r="B33" s="93"/>
    </row>
    <row r="34" spans="1:4" ht="13.5" customHeight="1" x14ac:dyDescent="0.2">
      <c r="A34" s="69" t="s">
        <v>67</v>
      </c>
      <c r="B34" s="45" t="s">
        <v>68</v>
      </c>
      <c r="C34" s="64" t="s">
        <v>19</v>
      </c>
      <c r="D34" s="65">
        <v>3.8</v>
      </c>
    </row>
    <row r="35" spans="1:4" ht="13.5" customHeight="1" x14ac:dyDescent="0.2">
      <c r="A35" s="69" t="s">
        <v>69</v>
      </c>
      <c r="B35" s="45" t="s">
        <v>70</v>
      </c>
      <c r="C35" s="64" t="s">
        <v>58</v>
      </c>
      <c r="D35" s="65">
        <v>0.5</v>
      </c>
    </row>
    <row r="36" spans="1:4" ht="13.5" customHeight="1" x14ac:dyDescent="0.2">
      <c r="A36" s="69" t="s">
        <v>71</v>
      </c>
      <c r="B36" s="92" t="s">
        <v>94</v>
      </c>
      <c r="C36" s="110" t="s">
        <v>42</v>
      </c>
      <c r="D36" s="108">
        <v>1</v>
      </c>
    </row>
    <row r="37" spans="1:4" ht="13.5" customHeight="1" x14ac:dyDescent="0.2">
      <c r="A37" s="69"/>
      <c r="B37" s="93"/>
      <c r="C37" s="111"/>
      <c r="D37" s="109"/>
    </row>
    <row r="38" spans="1:4" ht="13.5" customHeight="1" x14ac:dyDescent="0.2">
      <c r="A38" s="69"/>
      <c r="B38" s="93"/>
      <c r="C38" s="111"/>
      <c r="D38" s="109"/>
    </row>
    <row r="39" spans="1:4" ht="13.5" customHeight="1" x14ac:dyDescent="0.2">
      <c r="A39" s="69" t="s">
        <v>73</v>
      </c>
      <c r="B39" s="112" t="s">
        <v>95</v>
      </c>
      <c r="C39" s="113" t="s">
        <v>42</v>
      </c>
      <c r="D39" s="109">
        <v>1</v>
      </c>
    </row>
    <row r="40" spans="1:4" ht="13.5" customHeight="1" x14ac:dyDescent="0.2">
      <c r="A40" s="69"/>
      <c r="B40" s="93"/>
      <c r="C40" s="111"/>
      <c r="D40" s="109"/>
    </row>
    <row r="41" spans="1:4" ht="13.5" customHeight="1" x14ac:dyDescent="0.2">
      <c r="A41" s="69"/>
      <c r="B41" s="93"/>
      <c r="C41" s="111"/>
      <c r="D41" s="109"/>
    </row>
    <row r="42" spans="1:4" ht="13.5" customHeight="1" x14ac:dyDescent="0.2">
      <c r="A42" s="76" t="s">
        <v>75</v>
      </c>
      <c r="B42" s="92" t="s">
        <v>72</v>
      </c>
      <c r="C42" s="110" t="s">
        <v>19</v>
      </c>
      <c r="D42" s="108">
        <v>27.8</v>
      </c>
    </row>
    <row r="43" spans="1:4" ht="13.5" customHeight="1" x14ac:dyDescent="0.2">
      <c r="A43" s="77"/>
      <c r="B43" s="93"/>
      <c r="C43" s="111"/>
      <c r="D43" s="109"/>
    </row>
    <row r="44" spans="1:4" ht="13.5" customHeight="1" x14ac:dyDescent="0.2">
      <c r="A44" s="74"/>
      <c r="B44" s="93"/>
      <c r="C44" s="111"/>
      <c r="D44" s="109"/>
    </row>
    <row r="45" spans="1:4" ht="13.5" customHeight="1" x14ac:dyDescent="0.2">
      <c r="A45" s="63" t="s">
        <v>76</v>
      </c>
      <c r="B45" s="45" t="s">
        <v>74</v>
      </c>
      <c r="C45" s="64" t="s">
        <v>19</v>
      </c>
      <c r="D45" s="65">
        <v>34.700000000000003</v>
      </c>
    </row>
    <row r="46" spans="1:4" ht="13.5" customHeight="1" x14ac:dyDescent="0.2">
      <c r="A46" s="63" t="s">
        <v>78</v>
      </c>
      <c r="B46" s="92" t="s">
        <v>79</v>
      </c>
      <c r="C46" s="106" t="s">
        <v>19</v>
      </c>
      <c r="D46" s="108">
        <v>3.8</v>
      </c>
    </row>
    <row r="47" spans="1:4" ht="13.5" customHeight="1" x14ac:dyDescent="0.2">
      <c r="B47" s="93"/>
      <c r="C47" s="107"/>
      <c r="D47" s="109"/>
    </row>
    <row r="48" spans="1:4" ht="13.5" customHeight="1" x14ac:dyDescent="0.2">
      <c r="A48" s="63" t="s">
        <v>80</v>
      </c>
      <c r="B48" s="92" t="s">
        <v>77</v>
      </c>
      <c r="C48" s="106" t="s">
        <v>19</v>
      </c>
      <c r="D48" s="108">
        <v>3.8</v>
      </c>
    </row>
    <row r="49" spans="1:4" ht="13.5" customHeight="1" x14ac:dyDescent="0.2">
      <c r="B49" s="93"/>
      <c r="C49" s="107"/>
      <c r="D49" s="109"/>
    </row>
    <row r="50" spans="1:4" ht="13.5" customHeight="1" x14ac:dyDescent="0.2">
      <c r="A50" s="63" t="s">
        <v>82</v>
      </c>
      <c r="B50" s="92" t="s">
        <v>81</v>
      </c>
      <c r="C50" s="110" t="s">
        <v>19</v>
      </c>
      <c r="D50" s="108">
        <v>34.700000000000003</v>
      </c>
    </row>
    <row r="51" spans="1:4" ht="13.5" customHeight="1" x14ac:dyDescent="0.2">
      <c r="B51" s="93"/>
      <c r="C51" s="111"/>
      <c r="D51" s="109"/>
    </row>
    <row r="52" spans="1:4" ht="13.5" customHeight="1" x14ac:dyDescent="0.2">
      <c r="B52" s="93"/>
      <c r="C52" s="111"/>
      <c r="D52" s="109"/>
    </row>
    <row r="53" spans="1:4" ht="13.5" customHeight="1" x14ac:dyDescent="0.2">
      <c r="A53" s="63" t="s">
        <v>84</v>
      </c>
      <c r="B53" s="45" t="s">
        <v>83</v>
      </c>
      <c r="C53" s="64" t="s">
        <v>19</v>
      </c>
      <c r="D53" s="65">
        <v>13.5</v>
      </c>
    </row>
    <row r="54" spans="1:4" ht="13.5" customHeight="1" x14ac:dyDescent="0.2">
      <c r="A54" s="63" t="s">
        <v>86</v>
      </c>
      <c r="B54" s="45" t="s">
        <v>85</v>
      </c>
      <c r="C54" s="64" t="s">
        <v>19</v>
      </c>
      <c r="D54" s="65">
        <v>13.5</v>
      </c>
    </row>
    <row r="55" spans="1:4" ht="13.5" customHeight="1" x14ac:dyDescent="0.2">
      <c r="A55" s="63" t="s">
        <v>89</v>
      </c>
      <c r="B55" s="92" t="s">
        <v>87</v>
      </c>
      <c r="C55" s="110" t="s">
        <v>42</v>
      </c>
      <c r="D55" s="108">
        <v>1</v>
      </c>
    </row>
    <row r="56" spans="1:4" ht="13.5" customHeight="1" x14ac:dyDescent="0.2">
      <c r="B56" s="93"/>
      <c r="C56" s="111"/>
      <c r="D56" s="109"/>
    </row>
    <row r="57" spans="1:4" ht="13.5" customHeight="1" x14ac:dyDescent="0.2">
      <c r="B57" s="93"/>
      <c r="C57" s="111"/>
      <c r="D57" s="109"/>
    </row>
    <row r="58" spans="1:4" ht="13.5" customHeight="1" x14ac:dyDescent="0.2">
      <c r="A58" s="63" t="s">
        <v>91</v>
      </c>
      <c r="B58" s="92" t="s">
        <v>88</v>
      </c>
      <c r="C58" s="106" t="s">
        <v>42</v>
      </c>
      <c r="D58" s="108">
        <v>1</v>
      </c>
    </row>
    <row r="59" spans="1:4" ht="13.5" customHeight="1" x14ac:dyDescent="0.2">
      <c r="B59" s="93"/>
      <c r="C59" s="107"/>
      <c r="D59" s="109"/>
    </row>
    <row r="60" spans="1:4" ht="13.5" customHeight="1" x14ac:dyDescent="0.2">
      <c r="A60" s="63" t="s">
        <v>96</v>
      </c>
      <c r="B60" s="89" t="s">
        <v>97</v>
      </c>
      <c r="C60" s="88"/>
      <c r="D60" s="87"/>
    </row>
    <row r="61" spans="1:4" ht="13.5" customHeight="1" x14ac:dyDescent="0.2">
      <c r="A61" s="63" t="s">
        <v>98</v>
      </c>
      <c r="B61" s="89" t="s">
        <v>102</v>
      </c>
      <c r="C61" s="90" t="s">
        <v>42</v>
      </c>
      <c r="D61" s="87">
        <v>1</v>
      </c>
    </row>
    <row r="62" spans="1:4" ht="13.5" customHeight="1" x14ac:dyDescent="0.2">
      <c r="A62" s="63" t="s">
        <v>99</v>
      </c>
      <c r="B62" s="89" t="s">
        <v>103</v>
      </c>
      <c r="C62" s="90" t="s">
        <v>42</v>
      </c>
      <c r="D62" s="87">
        <v>1</v>
      </c>
    </row>
    <row r="63" spans="1:4" ht="13.5" customHeight="1" x14ac:dyDescent="0.2">
      <c r="A63" s="63" t="s">
        <v>100</v>
      </c>
      <c r="B63" s="89" t="s">
        <v>104</v>
      </c>
      <c r="C63" s="90" t="s">
        <v>42</v>
      </c>
      <c r="D63" s="87">
        <v>1</v>
      </c>
    </row>
    <row r="64" spans="1:4" ht="13.5" customHeight="1" x14ac:dyDescent="0.2">
      <c r="A64" s="63" t="s">
        <v>101</v>
      </c>
      <c r="B64" s="89" t="s">
        <v>105</v>
      </c>
      <c r="C64" s="90" t="s">
        <v>42</v>
      </c>
      <c r="D64" s="87">
        <v>1</v>
      </c>
    </row>
    <row r="65" spans="1:11" ht="13.5" customHeight="1" x14ac:dyDescent="0.2">
      <c r="A65" s="63" t="s">
        <v>106</v>
      </c>
      <c r="B65" s="112" t="s">
        <v>127</v>
      </c>
      <c r="C65" s="114" t="s">
        <v>42</v>
      </c>
      <c r="D65" s="109">
        <v>1</v>
      </c>
    </row>
    <row r="66" spans="1:11" ht="13.5" customHeight="1" x14ac:dyDescent="0.2">
      <c r="B66" s="93"/>
      <c r="C66" s="107"/>
      <c r="D66" s="109"/>
    </row>
    <row r="67" spans="1:11" ht="13.5" customHeight="1" x14ac:dyDescent="0.2">
      <c r="A67" s="63" t="s">
        <v>107</v>
      </c>
      <c r="B67" s="45" t="s">
        <v>90</v>
      </c>
      <c r="C67" s="64" t="s">
        <v>58</v>
      </c>
      <c r="D67" s="65">
        <v>4.2</v>
      </c>
    </row>
    <row r="68" spans="1:11" ht="13.5" customHeight="1" x14ac:dyDescent="0.2">
      <c r="A68" s="63" t="s">
        <v>128</v>
      </c>
      <c r="B68" s="45" t="s">
        <v>92</v>
      </c>
      <c r="C68" s="64" t="s">
        <v>19</v>
      </c>
      <c r="D68" s="65">
        <v>35</v>
      </c>
    </row>
    <row r="70" spans="1:11" ht="13.5" customHeight="1" x14ac:dyDescent="0.2">
      <c r="A70" s="91" t="s">
        <v>51</v>
      </c>
      <c r="B70" s="68" t="s">
        <v>108</v>
      </c>
    </row>
    <row r="71" spans="1:11" ht="13.5" customHeight="1" x14ac:dyDescent="0.2">
      <c r="A71" s="63" t="s">
        <v>109</v>
      </c>
      <c r="B71" s="92" t="s">
        <v>110</v>
      </c>
      <c r="C71" s="64" t="s">
        <v>19</v>
      </c>
      <c r="D71" s="65">
        <v>17</v>
      </c>
    </row>
    <row r="72" spans="1:11" ht="13.5" customHeight="1" x14ac:dyDescent="0.2">
      <c r="B72" s="93"/>
    </row>
    <row r="73" spans="1:11" ht="13.5" customHeight="1" x14ac:dyDescent="0.2">
      <c r="A73" s="63" t="s">
        <v>111</v>
      </c>
      <c r="B73" s="92" t="s">
        <v>112</v>
      </c>
      <c r="C73" s="64" t="s">
        <v>19</v>
      </c>
      <c r="D73" s="65">
        <v>3</v>
      </c>
    </row>
    <row r="74" spans="1:11" ht="13.5" customHeight="1" x14ac:dyDescent="0.2">
      <c r="B74" s="93"/>
    </row>
    <row r="75" spans="1:11" ht="13.5" customHeight="1" x14ac:dyDescent="0.2">
      <c r="B75" s="93"/>
    </row>
    <row r="76" spans="1:11" ht="13.5" customHeight="1" x14ac:dyDescent="0.2">
      <c r="A76" s="63" t="s">
        <v>113</v>
      </c>
      <c r="B76" s="92" t="s">
        <v>114</v>
      </c>
      <c r="C76" s="64" t="s">
        <v>19</v>
      </c>
      <c r="D76" s="65">
        <v>90</v>
      </c>
    </row>
    <row r="77" spans="1:11" ht="13.5" customHeight="1" x14ac:dyDescent="0.2">
      <c r="B77" s="93"/>
    </row>
    <row r="78" spans="1:11" ht="13.5" customHeight="1" x14ac:dyDescent="0.2">
      <c r="A78" s="63" t="s">
        <v>115</v>
      </c>
      <c r="B78" s="92" t="s">
        <v>116</v>
      </c>
      <c r="K78" s="49" t="s">
        <v>93</v>
      </c>
    </row>
    <row r="79" spans="1:11" ht="13.5" customHeight="1" x14ac:dyDescent="0.2">
      <c r="B79" s="93"/>
    </row>
    <row r="80" spans="1:11" ht="13.5" customHeight="1" x14ac:dyDescent="0.2">
      <c r="A80" s="63" t="s">
        <v>117</v>
      </c>
      <c r="B80" s="45" t="s">
        <v>118</v>
      </c>
      <c r="C80" s="64" t="s">
        <v>19</v>
      </c>
      <c r="D80" s="65">
        <v>8</v>
      </c>
    </row>
    <row r="81" spans="1:4" ht="13.5" customHeight="1" x14ac:dyDescent="0.2">
      <c r="A81" s="63" t="s">
        <v>119</v>
      </c>
      <c r="B81" s="45" t="s">
        <v>120</v>
      </c>
      <c r="C81" s="64" t="s">
        <v>58</v>
      </c>
      <c r="D81" s="65">
        <v>0.5</v>
      </c>
    </row>
    <row r="82" spans="1:4" ht="13.5" customHeight="1" x14ac:dyDescent="0.2">
      <c r="A82" s="63" t="s">
        <v>121</v>
      </c>
      <c r="B82" s="92" t="s">
        <v>122</v>
      </c>
      <c r="C82" s="64" t="s">
        <v>19</v>
      </c>
      <c r="D82" s="65">
        <v>8</v>
      </c>
    </row>
    <row r="83" spans="1:4" ht="13.5" customHeight="1" x14ac:dyDescent="0.2">
      <c r="B83" s="93"/>
    </row>
    <row r="84" spans="1:4" ht="13.5" customHeight="1" x14ac:dyDescent="0.2">
      <c r="A84" s="63" t="s">
        <v>123</v>
      </c>
      <c r="B84" s="45" t="s">
        <v>124</v>
      </c>
      <c r="C84" s="64" t="s">
        <v>19</v>
      </c>
      <c r="D84" s="65">
        <v>90</v>
      </c>
    </row>
    <row r="85" spans="1:4" ht="13.5" customHeight="1" x14ac:dyDescent="0.2">
      <c r="A85" s="63" t="s">
        <v>125</v>
      </c>
      <c r="B85" s="92" t="s">
        <v>126</v>
      </c>
      <c r="C85" s="64" t="s">
        <v>42</v>
      </c>
      <c r="D85" s="65">
        <v>1</v>
      </c>
    </row>
    <row r="86" spans="1:4" ht="13.5" customHeight="1" x14ac:dyDescent="0.2">
      <c r="B86" s="93"/>
    </row>
  </sheetData>
  <mergeCells count="43">
    <mergeCell ref="B85:B86"/>
    <mergeCell ref="B50:B52"/>
    <mergeCell ref="B73:B75"/>
    <mergeCell ref="B76:B77"/>
    <mergeCell ref="B78:B79"/>
    <mergeCell ref="B82:B83"/>
    <mergeCell ref="B71:B72"/>
    <mergeCell ref="B65:B66"/>
    <mergeCell ref="C65:C66"/>
    <mergeCell ref="D65:D66"/>
    <mergeCell ref="B55:B57"/>
    <mergeCell ref="C55:C57"/>
    <mergeCell ref="D55:D57"/>
    <mergeCell ref="B58:B59"/>
    <mergeCell ref="C58:C59"/>
    <mergeCell ref="D58:D59"/>
    <mergeCell ref="C50:C52"/>
    <mergeCell ref="D50:D52"/>
    <mergeCell ref="D42:D44"/>
    <mergeCell ref="C46:C47"/>
    <mergeCell ref="D46:D47"/>
    <mergeCell ref="B46:B47"/>
    <mergeCell ref="C48:C49"/>
    <mergeCell ref="D48:D49"/>
    <mergeCell ref="B28:B29"/>
    <mergeCell ref="B32:B33"/>
    <mergeCell ref="B42:B44"/>
    <mergeCell ref="C42:C44"/>
    <mergeCell ref="B36:B38"/>
    <mergeCell ref="C36:C38"/>
    <mergeCell ref="D36:D38"/>
    <mergeCell ref="B39:B41"/>
    <mergeCell ref="C39:C41"/>
    <mergeCell ref="D39:D41"/>
    <mergeCell ref="B48:B49"/>
    <mergeCell ref="B24:B25"/>
    <mergeCell ref="B17:B18"/>
    <mergeCell ref="B6:B7"/>
    <mergeCell ref="C6:C7"/>
    <mergeCell ref="D6:D7"/>
    <mergeCell ref="B10:B11"/>
    <mergeCell ref="C10:C11"/>
    <mergeCell ref="D10:D11"/>
  </mergeCells>
  <conditionalFormatting sqref="F13:F14 E5:F5">
    <cfRule type="cellIs" dxfId="0" priority="1" stopIfTrue="1" operator="greaterThanOrEqual">
      <formula>0</formula>
    </cfRule>
  </conditionalFormatting>
  <pageMargins left="0.7" right="0.70718749999999997" top="0.75" bottom="0.75" header="0.3" footer="0.3"/>
  <pageSetup paperSize="9" scale="92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29"/>
  <sheetViews>
    <sheetView topLeftCell="A9" zoomScaleNormal="100" zoomScaleSheetLayoutView="100" workbookViewId="0">
      <selection activeCell="N29" sqref="N29"/>
    </sheetView>
  </sheetViews>
  <sheetFormatPr defaultRowHeight="12.75" x14ac:dyDescent="0.2"/>
  <cols>
    <col min="9" max="9" width="20.28515625" customWidth="1"/>
    <col min="10" max="10" width="12.85546875" bestFit="1" customWidth="1"/>
  </cols>
  <sheetData>
    <row r="5" spans="1:9" ht="15.75" x14ac:dyDescent="0.25">
      <c r="B5" s="1" t="s">
        <v>0</v>
      </c>
      <c r="C5" s="2"/>
      <c r="D5" s="3" t="s">
        <v>1</v>
      </c>
      <c r="E5" s="2"/>
      <c r="F5" s="2"/>
    </row>
    <row r="6" spans="1:9" x14ac:dyDescent="0.2">
      <c r="B6" s="2"/>
      <c r="C6" s="2"/>
      <c r="D6" s="2"/>
      <c r="E6" s="2"/>
      <c r="F6" s="2"/>
    </row>
    <row r="7" spans="1:9" ht="15.75" x14ac:dyDescent="0.25">
      <c r="B7" s="1"/>
      <c r="C7" s="2"/>
      <c r="D7" s="3"/>
      <c r="E7" s="2"/>
      <c r="F7" s="2"/>
    </row>
    <row r="8" spans="1:9" x14ac:dyDescent="0.2">
      <c r="B8" s="2"/>
      <c r="C8" s="2"/>
      <c r="D8" s="2"/>
      <c r="E8" s="2"/>
      <c r="F8" s="2"/>
    </row>
    <row r="9" spans="1:9" x14ac:dyDescent="0.2">
      <c r="A9" s="4"/>
      <c r="B9" s="5"/>
      <c r="C9" s="6"/>
      <c r="D9" s="6"/>
      <c r="E9" s="6"/>
      <c r="F9" s="6"/>
      <c r="G9" s="7"/>
      <c r="H9" s="8"/>
      <c r="I9" s="9"/>
    </row>
    <row r="10" spans="1:9" x14ac:dyDescent="0.2">
      <c r="A10" s="4"/>
      <c r="B10" s="5"/>
      <c r="C10" s="6"/>
      <c r="D10" s="6"/>
      <c r="E10" s="6"/>
      <c r="F10" s="6"/>
      <c r="G10" s="7"/>
      <c r="H10" s="8"/>
      <c r="I10" s="9"/>
    </row>
    <row r="11" spans="1:9" ht="20.25" x14ac:dyDescent="0.2">
      <c r="A11" s="115" t="s">
        <v>2</v>
      </c>
      <c r="B11" s="115"/>
      <c r="C11" s="115"/>
      <c r="D11" s="115"/>
      <c r="E11" s="115"/>
      <c r="F11" s="115"/>
      <c r="G11" s="115"/>
      <c r="H11" s="115"/>
      <c r="I11" s="115"/>
    </row>
    <row r="12" spans="1:9" x14ac:dyDescent="0.2">
      <c r="A12" s="119" t="s">
        <v>17</v>
      </c>
      <c r="B12" s="119"/>
      <c r="C12" s="119"/>
      <c r="D12" s="119"/>
      <c r="E12" s="119"/>
      <c r="F12" s="119"/>
      <c r="G12" s="119"/>
      <c r="H12" s="119"/>
      <c r="I12" s="119"/>
    </row>
    <row r="13" spans="1:9" x14ac:dyDescent="0.2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x14ac:dyDescent="0.2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x14ac:dyDescent="0.2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 x14ac:dyDescent="0.2">
      <c r="A16" s="4"/>
      <c r="B16" s="5"/>
      <c r="C16" s="6"/>
      <c r="D16" s="6"/>
      <c r="E16" s="6"/>
      <c r="F16" s="6"/>
      <c r="G16" s="7"/>
      <c r="H16" s="8"/>
      <c r="I16" s="9"/>
    </row>
    <row r="17" spans="1:9" ht="15.75" x14ac:dyDescent="0.2">
      <c r="A17" s="10"/>
      <c r="B17" s="11" t="s">
        <v>3</v>
      </c>
      <c r="C17" s="12"/>
      <c r="D17" s="12"/>
      <c r="E17" s="12"/>
      <c r="F17" s="12"/>
      <c r="G17" s="13"/>
      <c r="H17" s="14"/>
      <c r="I17" s="15"/>
    </row>
    <row r="18" spans="1:9" ht="15.75" x14ac:dyDescent="0.2">
      <c r="A18" s="16"/>
      <c r="B18" s="17"/>
      <c r="C18" s="17"/>
      <c r="D18" s="17"/>
      <c r="E18" s="17"/>
      <c r="F18" s="17"/>
      <c r="G18" s="18"/>
      <c r="H18" s="19"/>
      <c r="I18" s="20"/>
    </row>
    <row r="19" spans="1:9" ht="15.75" x14ac:dyDescent="0.2">
      <c r="A19" s="16"/>
      <c r="B19" s="17"/>
      <c r="C19" s="17"/>
      <c r="D19" s="17"/>
      <c r="E19" s="17"/>
      <c r="F19" s="17"/>
      <c r="G19" s="18"/>
      <c r="H19" s="19"/>
      <c r="I19" s="20"/>
    </row>
    <row r="20" spans="1:9" ht="15.75" x14ac:dyDescent="0.2">
      <c r="A20" s="16"/>
      <c r="B20" s="116"/>
      <c r="C20" s="117"/>
      <c r="D20" s="117"/>
      <c r="E20" s="117"/>
      <c r="F20" s="118"/>
      <c r="G20" s="18"/>
      <c r="H20" s="19" t="s">
        <v>4</v>
      </c>
      <c r="I20" s="21"/>
    </row>
    <row r="21" spans="1:9" ht="15.75" x14ac:dyDescent="0.2">
      <c r="A21" s="16"/>
      <c r="B21" s="17"/>
      <c r="C21" s="17"/>
      <c r="D21" s="17"/>
      <c r="E21" s="17"/>
      <c r="F21" s="17"/>
      <c r="G21" s="18"/>
      <c r="H21" s="19"/>
      <c r="I21" s="22"/>
    </row>
    <row r="22" spans="1:9" x14ac:dyDescent="0.2">
      <c r="A22" s="4"/>
      <c r="B22" s="5"/>
      <c r="C22" s="6"/>
      <c r="D22" s="6"/>
      <c r="E22" s="6"/>
      <c r="F22" s="6"/>
      <c r="G22" s="7"/>
      <c r="H22" s="8"/>
      <c r="I22" s="9"/>
    </row>
    <row r="23" spans="1:9" ht="15.75" x14ac:dyDescent="0.25">
      <c r="A23" s="4"/>
      <c r="B23" s="23"/>
      <c r="C23" s="24"/>
      <c r="D23" s="24"/>
      <c r="E23" s="24"/>
      <c r="F23" s="24"/>
      <c r="G23" s="25" t="s">
        <v>5</v>
      </c>
      <c r="H23" s="26" t="s">
        <v>4</v>
      </c>
      <c r="I23" s="21"/>
    </row>
    <row r="24" spans="1:9" x14ac:dyDescent="0.2">
      <c r="A24" s="4"/>
      <c r="B24" s="5"/>
      <c r="C24" s="6"/>
      <c r="D24" s="6"/>
      <c r="E24" s="6"/>
      <c r="F24" s="6"/>
      <c r="G24" s="7"/>
      <c r="H24" s="8"/>
      <c r="I24" s="9"/>
    </row>
    <row r="25" spans="1:9" x14ac:dyDescent="0.2">
      <c r="A25" s="4"/>
      <c r="B25" s="5"/>
      <c r="C25" s="6"/>
      <c r="D25" s="6"/>
      <c r="E25" s="6"/>
      <c r="F25" s="6"/>
      <c r="G25" s="7"/>
      <c r="H25" s="8"/>
      <c r="I25" s="9"/>
    </row>
    <row r="26" spans="1:9" ht="15.75" x14ac:dyDescent="0.25">
      <c r="B26" s="23"/>
      <c r="C26" s="24"/>
      <c r="D26" s="24"/>
      <c r="E26" s="24"/>
      <c r="F26" s="24"/>
      <c r="G26" s="25" t="s">
        <v>6</v>
      </c>
      <c r="H26" s="26" t="s">
        <v>4</v>
      </c>
      <c r="I26" s="21">
        <f>I23*0.25</f>
        <v>0</v>
      </c>
    </row>
    <row r="29" spans="1:9" ht="15.75" x14ac:dyDescent="0.25">
      <c r="B29" s="23"/>
      <c r="C29" s="24"/>
      <c r="D29" s="24"/>
      <c r="E29" s="24"/>
      <c r="F29" s="24"/>
      <c r="G29" s="25" t="s">
        <v>7</v>
      </c>
      <c r="H29" s="26" t="s">
        <v>4</v>
      </c>
      <c r="I29" s="21">
        <f>I26+I23</f>
        <v>0</v>
      </c>
    </row>
  </sheetData>
  <mergeCells count="3">
    <mergeCell ref="A11:I11"/>
    <mergeCell ref="B20:F20"/>
    <mergeCell ref="A12:I15"/>
  </mergeCells>
  <pageMargins left="0.7" right="0.70718749999999997" top="0.75" bottom="0.75" header="0.3" footer="0.3"/>
  <pageSetup paperSize="9" scale="7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TROŠKOVNIK</vt:lpstr>
      <vt:lpstr>REKAPITULACIJA </vt:lpstr>
      <vt:lpstr>TROŠKOVNIK!Ispis_naslova</vt:lpstr>
      <vt:lpstr>'REKAPITULACIJA '!Podrucje_ispisa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Mirela Lulić</cp:lastModifiedBy>
  <cp:lastPrinted>2021-07-14T10:56:57Z</cp:lastPrinted>
  <dcterms:created xsi:type="dcterms:W3CDTF">2017-10-25T13:25:58Z</dcterms:created>
  <dcterms:modified xsi:type="dcterms:W3CDTF">2021-07-14T10:57:01Z</dcterms:modified>
</cp:coreProperties>
</file>